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constance/Desktop/LJFPl_2023/JuLeiCa_2023/"/>
    </mc:Choice>
  </mc:AlternateContent>
  <xr:revisionPtr revIDLastSave="0" documentId="13_ncr:1_{3ED562DA-17EC-6E49-A1FC-50FF7CB11E9D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Antrag" sheetId="3" r:id="rId1"/>
    <sheet name="Kalkulation" sheetId="1" r:id="rId2"/>
    <sheet name="Erklärung" sheetId="2" r:id="rId3"/>
  </sheets>
  <definedNames>
    <definedName name="_xlnm.Print_Area" localSheetId="0">Antrag!$A$1:$I$43</definedName>
    <definedName name="_xlnm.Print_Area" localSheetId="1">Kalkulation!$A$1:$K$28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3" l="1"/>
  <c r="D11" i="1" l="1"/>
  <c r="J18" i="1"/>
  <c r="D18" i="1" l="1"/>
  <c r="K18" i="1" s="1"/>
  <c r="J11" i="1"/>
  <c r="K11" i="1" s="1"/>
  <c r="K4" i="1" l="1"/>
  <c r="G35" i="3" s="1"/>
</calcChain>
</file>

<file path=xl/sharedStrings.xml><?xml version="1.0" encoding="utf-8"?>
<sst xmlns="http://schemas.openxmlformats.org/spreadsheetml/2006/main" count="90" uniqueCount="57">
  <si>
    <t>Ausbildung</t>
  </si>
  <si>
    <t>durchschnittl. Tagessatz</t>
  </si>
  <si>
    <t>Kosten Unterbringung/Verpflegung</t>
  </si>
  <si>
    <t>Summe</t>
  </si>
  <si>
    <t>Sonstige Ausgaben</t>
  </si>
  <si>
    <t>Referent:innenkosten</t>
  </si>
  <si>
    <t>Anzahl</t>
  </si>
  <si>
    <t>Tage</t>
  </si>
  <si>
    <t>durchschnittl. Honorarsatz</t>
  </si>
  <si>
    <t>Gesamt</t>
  </si>
  <si>
    <t>Fortbildung</t>
  </si>
  <si>
    <t>Formularversion Landesjugendring Thüringen e.V.</t>
  </si>
  <si>
    <t>Kostenkalkulation</t>
  </si>
  <si>
    <t>Gesamt:</t>
  </si>
  <si>
    <t>€</t>
  </si>
  <si>
    <t>Teilnehmen-dentage</t>
  </si>
  <si>
    <t>Anzahl Maß-nahmen</t>
  </si>
  <si>
    <t>Die*der Antragstellende erklärt, dass</t>
  </si>
  <si>
    <t>mit der Maßnahme noch nicht begonnen wurde und auch vor Bekanntgabe des</t>
  </si>
  <si>
    <t>Zuwendungsschreiben nicht begonnen wird;</t>
  </si>
  <si>
    <t>als Vorhabensbeginn ist grundsätzlich auch der Abschlusss eines der Ausführung</t>
  </si>
  <si>
    <t>zuzurechnenden Lieferungs- und Leistungsvertrages zu werten;</t>
  </si>
  <si>
    <t>-</t>
  </si>
  <si>
    <t>er zum Vorsteuerabzug nach § 15 des Umsatzsteuergesetzes</t>
  </si>
  <si>
    <t>nicht berechtigt ist.</t>
  </si>
  <si>
    <t>berechtigt ist und dies auch bei dern Ausgaben berücksichtigt hat</t>
  </si>
  <si>
    <t>(Preis ohne Umsatzsteuer)</t>
  </si>
  <si>
    <t>die Angaben in diesem Antrag vollständig und richtig sind</t>
  </si>
  <si>
    <t>insbesondere alle mit dem Zuwendungszweck zusammenhängenden Einnahmen</t>
  </si>
  <si>
    <t>angegeben wurden</t>
  </si>
  <si>
    <t>unter Berücksichtigung der beantragten Förderung die Gesamtfinanzierung der</t>
  </si>
  <si>
    <t>Maßnahme(n) gesichert ist.</t>
  </si>
  <si>
    <t>Ort, Datum</t>
  </si>
  <si>
    <t>Unterschrift der nach gesetzlichen Bestimmungen /</t>
  </si>
  <si>
    <t>Organisationsstatut (z.B. Satzung) der*des</t>
  </si>
  <si>
    <t>Antragstellenden zur Vertretung berechtigten</t>
  </si>
  <si>
    <t>Person(en)</t>
  </si>
  <si>
    <t>Antragsnummer:</t>
  </si>
  <si>
    <t>Antrag auf Förderung</t>
  </si>
  <si>
    <t>Datum:</t>
  </si>
  <si>
    <t>1. Antragstellende:r</t>
  </si>
  <si>
    <t>Name:</t>
  </si>
  <si>
    <t>Anschrift:</t>
  </si>
  <si>
    <t>Ansprechpartner:in:</t>
  </si>
  <si>
    <t>Tel.-Nr.:</t>
  </si>
  <si>
    <t>E-Mail-Adresse:</t>
  </si>
  <si>
    <t>2. Projektbezeichnung</t>
  </si>
  <si>
    <t>Förderung der Juleicaaus- und -fortbildung</t>
  </si>
  <si>
    <t>Projektbeginn:</t>
  </si>
  <si>
    <t>Projektende:</t>
  </si>
  <si>
    <t>geplante Teilnehmende:</t>
  </si>
  <si>
    <t>3. Gesamtkosten</t>
  </si>
  <si>
    <t>4. Finanzierung</t>
  </si>
  <si>
    <t>Zuwendungen Dritter</t>
  </si>
  <si>
    <t>Eigenmittel</t>
  </si>
  <si>
    <t>beantragter Zuschuss</t>
  </si>
  <si>
    <t>Übernachtung/Reisekosten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</si>
</sst>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Protection="1">
      <protection locked="0"/>
    </xf>
    <xf numFmtId="164" fontId="0" fillId="0" borderId="0" xfId="0" applyNumberFormat="1"/>
    <xf numFmtId="44" fontId="0" fillId="0" borderId="0" xfId="1" applyFont="1" applyFill="1" applyBorder="1" applyProtection="1">
      <protection locked="0"/>
    </xf>
    <xf numFmtId="1" fontId="0" fillId="0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/>
    <xf numFmtId="164" fontId="2" fillId="0" borderId="0" xfId="0" applyNumberFormat="1" applyFont="1"/>
    <xf numFmtId="0" fontId="3" fillId="3" borderId="1" xfId="0" applyFont="1" applyFill="1" applyBorder="1"/>
    <xf numFmtId="164" fontId="2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center"/>
      <protection locked="0"/>
    </xf>
    <xf numFmtId="3" fontId="0" fillId="2" borderId="1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4" fontId="2" fillId="2" borderId="20" xfId="0" applyNumberFormat="1" applyFont="1" applyFill="1" applyBorder="1" applyAlignment="1" applyProtection="1">
      <alignment horizontal="center" vertical="center"/>
      <protection locked="0"/>
    </xf>
    <xf numFmtId="164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2" fillId="2" borderId="22" xfId="0" applyNumberFormat="1" applyFont="1" applyFill="1" applyBorder="1" applyAlignment="1" applyProtection="1">
      <alignment horizontal="center" vertical="center"/>
      <protection locked="0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21" xfId="0" applyNumberFormat="1" applyFont="1" applyFill="1" applyBorder="1" applyAlignment="1">
      <alignment horizontal="center" vertical="center"/>
    </xf>
    <xf numFmtId="164" fontId="2" fillId="5" borderId="2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horizontal="center" vertical="center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12"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  <color rgb="FF5B9BD5"/>
      <color rgb="FF41719C"/>
      <color rgb="FFF8F8F8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0</xdr:row>
      <xdr:rowOff>8467</xdr:rowOff>
    </xdr:from>
    <xdr:to>
      <xdr:col>2</xdr:col>
      <xdr:colOff>605367</xdr:colOff>
      <xdr:row>4</xdr:row>
      <xdr:rowOff>175973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034" y="8467"/>
          <a:ext cx="1299633" cy="904106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34</xdr:row>
      <xdr:rowOff>4234</xdr:rowOff>
    </xdr:from>
    <xdr:to>
      <xdr:col>8</xdr:col>
      <xdr:colOff>770466</xdr:colOff>
      <xdr:row>35</xdr:row>
      <xdr:rowOff>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49700" y="6726767"/>
          <a:ext cx="2315633" cy="313266"/>
        </a:xfrm>
        <a:prstGeom prst="rect">
          <a:avLst/>
        </a:prstGeom>
        <a:noFill/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12700</xdr:colOff>
      <xdr:row>34</xdr:row>
      <xdr:rowOff>0</xdr:rowOff>
    </xdr:from>
    <xdr:to>
      <xdr:col>9</xdr:col>
      <xdr:colOff>29633</xdr:colOff>
      <xdr:row>35</xdr:row>
      <xdr:rowOff>25400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49700" y="6722533"/>
          <a:ext cx="2353733" cy="342900"/>
        </a:xfrm>
        <a:prstGeom prst="rect">
          <a:avLst/>
        </a:prstGeom>
        <a:noFill/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==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749300</xdr:colOff>
      <xdr:row>10</xdr:row>
      <xdr:rowOff>177800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63800" y="2294467"/>
          <a:ext cx="749300" cy="177800"/>
        </a:xfrm>
        <a:prstGeom prst="rect">
          <a:avLst/>
        </a:prstGeom>
        <a:solidFill>
          <a:srgbClr val="000000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+</a:t>
          </a:r>
        </a:p>
      </xdr:txBody>
    </xdr:sp>
    <xdr:clientData/>
  </xdr:twoCellAnchor>
  <xdr:twoCellAnchor>
    <xdr:from>
      <xdr:col>3</xdr:col>
      <xdr:colOff>25400</xdr:colOff>
      <xdr:row>17</xdr:row>
      <xdr:rowOff>4233</xdr:rowOff>
    </xdr:from>
    <xdr:to>
      <xdr:col>4</xdr:col>
      <xdr:colOff>0</xdr:colOff>
      <xdr:row>18</xdr:row>
      <xdr:rowOff>16933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89200" y="3810000"/>
          <a:ext cx="740833" cy="194733"/>
        </a:xfrm>
        <a:prstGeom prst="rect">
          <a:avLst/>
        </a:prstGeom>
        <a:solidFill>
          <a:srgbClr val="000000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4233</xdr:colOff>
      <xdr:row>9</xdr:row>
      <xdr:rowOff>177799</xdr:rowOff>
    </xdr:from>
    <xdr:to>
      <xdr:col>10</xdr:col>
      <xdr:colOff>4233</xdr:colOff>
      <xdr:row>10</xdr:row>
      <xdr:rowOff>182032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937500" y="2290232"/>
          <a:ext cx="778933" cy="186267"/>
        </a:xfrm>
        <a:prstGeom prst="rect">
          <a:avLst/>
        </a:prstGeom>
        <a:solidFill>
          <a:srgbClr val="5B9BD5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857250</xdr:colOff>
      <xdr:row>10</xdr:row>
      <xdr:rowOff>161926</xdr:rowOff>
    </xdr:from>
    <xdr:to>
      <xdr:col>12</xdr:col>
      <xdr:colOff>66675</xdr:colOff>
      <xdr:row>12</xdr:row>
      <xdr:rowOff>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62975" y="2447926"/>
          <a:ext cx="914400" cy="200024"/>
        </a:xfrm>
        <a:prstGeom prst="rect">
          <a:avLst/>
        </a:prstGeom>
        <a:noFill/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25400</xdr:colOff>
      <xdr:row>17</xdr:row>
      <xdr:rowOff>4233</xdr:rowOff>
    </xdr:from>
    <xdr:to>
      <xdr:col>4</xdr:col>
      <xdr:colOff>0</xdr:colOff>
      <xdr:row>18</xdr:row>
      <xdr:rowOff>16933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89200" y="2298700"/>
          <a:ext cx="740833" cy="194733"/>
        </a:xfrm>
        <a:prstGeom prst="rect">
          <a:avLst/>
        </a:prstGeom>
        <a:solidFill>
          <a:srgbClr val="000000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0</xdr:colOff>
      <xdr:row>17</xdr:row>
      <xdr:rowOff>25400</xdr:rowOff>
    </xdr:from>
    <xdr:to>
      <xdr:col>4</xdr:col>
      <xdr:colOff>0</xdr:colOff>
      <xdr:row>17</xdr:row>
      <xdr:rowOff>165099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463800" y="3831167"/>
          <a:ext cx="808567" cy="139699"/>
        </a:xfrm>
        <a:prstGeom prst="rect">
          <a:avLst/>
        </a:prstGeom>
        <a:solidFill>
          <a:srgbClr val="000000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12700</xdr:colOff>
      <xdr:row>3</xdr:row>
      <xdr:rowOff>12701</xdr:rowOff>
    </xdr:from>
    <xdr:to>
      <xdr:col>11</xdr:col>
      <xdr:colOff>0</xdr:colOff>
      <xdr:row>3</xdr:row>
      <xdr:rowOff>215901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724900" y="558801"/>
          <a:ext cx="939800" cy="203200"/>
        </a:xfrm>
        <a:prstGeom prst="rect">
          <a:avLst/>
        </a:prstGeom>
        <a:solidFill>
          <a:srgbClr val="5B9BD5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935567</xdr:colOff>
      <xdr:row>9</xdr:row>
      <xdr:rowOff>173567</xdr:rowOff>
    </xdr:from>
    <xdr:to>
      <xdr:col>10</xdr:col>
      <xdr:colOff>12700</xdr:colOff>
      <xdr:row>10</xdr:row>
      <xdr:rowOff>173566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912100" y="2286000"/>
          <a:ext cx="812800" cy="182033"/>
        </a:xfrm>
        <a:prstGeom prst="rect">
          <a:avLst/>
        </a:prstGeom>
        <a:solidFill>
          <a:srgbClr val="5B9BD5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16933</xdr:colOff>
      <xdr:row>10</xdr:row>
      <xdr:rowOff>8466</xdr:rowOff>
    </xdr:from>
    <xdr:to>
      <xdr:col>10</xdr:col>
      <xdr:colOff>59267</xdr:colOff>
      <xdr:row>11</xdr:row>
      <xdr:rowOff>8467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950200" y="2302933"/>
          <a:ext cx="821267" cy="182034"/>
        </a:xfrm>
        <a:prstGeom prst="rect">
          <a:avLst/>
        </a:prstGeom>
        <a:solidFill>
          <a:srgbClr val="000000">
            <a:alpha val="0"/>
          </a:srgbClr>
        </a:solidFill>
        <a:ln>
          <a:solidFill>
            <a:srgbClr val="41719C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topLeftCell="A17" zoomScaleNormal="100" zoomScalePageLayoutView="53" workbookViewId="0">
      <selection activeCell="D32" sqref="D32:E32"/>
    </sheetView>
  </sheetViews>
  <sheetFormatPr baseColWidth="10" defaultRowHeight="15" x14ac:dyDescent="0.2"/>
  <cols>
    <col min="1" max="1" width="2" customWidth="1"/>
    <col min="3" max="3" width="9.5" customWidth="1"/>
  </cols>
  <sheetData>
    <row r="1" spans="2:9" ht="16" thickBot="1" x14ac:dyDescent="0.25"/>
    <row r="2" spans="2:9" x14ac:dyDescent="0.2">
      <c r="E2" s="66" t="s">
        <v>37</v>
      </c>
      <c r="F2" s="66"/>
      <c r="G2" s="67"/>
      <c r="H2" s="68"/>
    </row>
    <row r="3" spans="2:9" ht="16" thickBot="1" x14ac:dyDescent="0.25">
      <c r="E3" s="66"/>
      <c r="F3" s="66"/>
      <c r="G3" s="69"/>
      <c r="H3" s="70"/>
    </row>
    <row r="7" spans="2:9" ht="24" customHeight="1" x14ac:dyDescent="0.25">
      <c r="B7" s="71" t="s">
        <v>38</v>
      </c>
      <c r="C7" s="71"/>
      <c r="D7" s="71"/>
      <c r="E7" s="71"/>
      <c r="F7" s="23" t="s">
        <v>39</v>
      </c>
      <c r="G7" s="72"/>
      <c r="H7" s="73"/>
    </row>
    <row r="9" spans="2:9" ht="17" customHeight="1" x14ac:dyDescent="0.2">
      <c r="B9" s="46" t="s">
        <v>40</v>
      </c>
      <c r="C9" s="46"/>
      <c r="D9" s="46"/>
      <c r="E9" s="46"/>
      <c r="F9" s="46"/>
      <c r="G9" s="46"/>
      <c r="H9" s="46"/>
      <c r="I9" s="46"/>
    </row>
    <row r="10" spans="2:9" x14ac:dyDescent="0.2">
      <c r="B10" s="24"/>
      <c r="C10" s="25"/>
      <c r="D10" s="25"/>
      <c r="E10" s="25"/>
      <c r="F10" s="25"/>
      <c r="G10" s="25"/>
      <c r="H10" s="25"/>
      <c r="I10" s="26"/>
    </row>
    <row r="11" spans="2:9" ht="20" customHeight="1" x14ac:dyDescent="0.2">
      <c r="B11" s="55" t="s">
        <v>41</v>
      </c>
      <c r="C11" s="56"/>
      <c r="D11" s="59"/>
      <c r="E11" s="60"/>
      <c r="F11" s="60"/>
      <c r="G11" s="60"/>
      <c r="H11" s="60"/>
      <c r="I11" s="61"/>
    </row>
    <row r="12" spans="2:9" ht="20" customHeight="1" x14ac:dyDescent="0.2">
      <c r="B12" s="57"/>
      <c r="C12" s="58"/>
      <c r="D12" s="62"/>
      <c r="E12" s="63"/>
      <c r="F12" s="63"/>
      <c r="G12" s="63"/>
      <c r="H12" s="63"/>
      <c r="I12" s="64"/>
    </row>
    <row r="13" spans="2:9" x14ac:dyDescent="0.2">
      <c r="B13" s="27"/>
      <c r="C13" s="28"/>
      <c r="D13" s="25"/>
      <c r="E13" s="25"/>
      <c r="F13" s="25"/>
      <c r="G13" s="25"/>
      <c r="H13" s="25"/>
      <c r="I13" s="26"/>
    </row>
    <row r="14" spans="2:9" x14ac:dyDescent="0.2">
      <c r="B14" s="55" t="s">
        <v>42</v>
      </c>
      <c r="C14" s="74"/>
      <c r="D14" s="59"/>
      <c r="E14" s="60"/>
      <c r="F14" s="60"/>
      <c r="G14" s="60"/>
      <c r="H14" s="60"/>
      <c r="I14" s="61"/>
    </row>
    <row r="15" spans="2:9" x14ac:dyDescent="0.2">
      <c r="B15" s="75"/>
      <c r="C15" s="76"/>
      <c r="D15" s="78"/>
      <c r="E15" s="79"/>
      <c r="F15" s="79"/>
      <c r="G15" s="79"/>
      <c r="H15" s="79"/>
      <c r="I15" s="80"/>
    </row>
    <row r="16" spans="2:9" x14ac:dyDescent="0.2">
      <c r="B16" s="57"/>
      <c r="C16" s="77"/>
      <c r="D16" s="62"/>
      <c r="E16" s="63"/>
      <c r="F16" s="63"/>
      <c r="G16" s="63"/>
      <c r="H16" s="63"/>
      <c r="I16" s="64"/>
    </row>
    <row r="17" spans="2:9" x14ac:dyDescent="0.2">
      <c r="B17" s="29"/>
      <c r="I17" s="30"/>
    </row>
    <row r="18" spans="2:9" x14ac:dyDescent="0.2">
      <c r="B18" s="44" t="s">
        <v>43</v>
      </c>
      <c r="C18" s="44"/>
      <c r="D18" s="45"/>
      <c r="E18" s="45"/>
      <c r="F18" s="45"/>
      <c r="G18" s="81" t="s">
        <v>44</v>
      </c>
      <c r="H18" s="82"/>
      <c r="I18" s="82"/>
    </row>
    <row r="19" spans="2:9" x14ac:dyDescent="0.2">
      <c r="B19" s="44"/>
      <c r="C19" s="44"/>
      <c r="D19" s="45"/>
      <c r="E19" s="45"/>
      <c r="F19" s="45"/>
      <c r="G19" s="81"/>
      <c r="H19" s="82"/>
      <c r="I19" s="82"/>
    </row>
    <row r="20" spans="2:9" x14ac:dyDescent="0.2">
      <c r="B20" s="29"/>
      <c r="I20" s="30"/>
    </row>
    <row r="21" spans="2:9" x14ac:dyDescent="0.2">
      <c r="B21" s="44" t="s">
        <v>45</v>
      </c>
      <c r="C21" s="44"/>
      <c r="D21" s="45"/>
      <c r="E21" s="45"/>
      <c r="F21" s="45"/>
      <c r="G21" s="45"/>
      <c r="H21" s="45"/>
      <c r="I21" s="45"/>
    </row>
    <row r="22" spans="2:9" ht="18.25" customHeight="1" x14ac:dyDescent="0.2">
      <c r="B22" s="44"/>
      <c r="C22" s="44"/>
      <c r="D22" s="45"/>
      <c r="E22" s="45"/>
      <c r="F22" s="45"/>
      <c r="G22" s="45"/>
      <c r="H22" s="45"/>
      <c r="I22" s="45"/>
    </row>
    <row r="24" spans="2:9" ht="17" customHeight="1" x14ac:dyDescent="0.2">
      <c r="B24" s="46" t="s">
        <v>46</v>
      </c>
      <c r="C24" s="46"/>
      <c r="D24" s="46"/>
      <c r="E24" s="46"/>
      <c r="F24" s="46"/>
      <c r="G24" s="46"/>
      <c r="H24" s="46"/>
      <c r="I24" s="46"/>
    </row>
    <row r="26" spans="2:9" ht="32.25" customHeight="1" x14ac:dyDescent="0.2">
      <c r="B26" s="47" t="s">
        <v>47</v>
      </c>
      <c r="C26" s="48"/>
      <c r="D26" s="48"/>
      <c r="E26" s="48"/>
      <c r="F26" s="48"/>
      <c r="G26" s="48"/>
      <c r="H26" s="48"/>
      <c r="I26" s="49"/>
    </row>
    <row r="28" spans="2:9" ht="20" customHeight="1" x14ac:dyDescent="0.2">
      <c r="B28" s="50" t="s">
        <v>48</v>
      </c>
      <c r="C28" s="50"/>
      <c r="D28" s="51"/>
      <c r="E28" s="52"/>
    </row>
    <row r="30" spans="2:9" ht="20" customHeight="1" x14ac:dyDescent="0.2">
      <c r="B30" s="50" t="s">
        <v>49</v>
      </c>
      <c r="C30" s="50"/>
      <c r="D30" s="51"/>
      <c r="E30" s="52"/>
    </row>
    <row r="32" spans="2:9" ht="20" customHeight="1" x14ac:dyDescent="0.2">
      <c r="B32" s="32" t="s">
        <v>50</v>
      </c>
      <c r="D32" s="53"/>
      <c r="E32" s="54"/>
    </row>
    <row r="34" spans="2:9" ht="16" thickBot="1" x14ac:dyDescent="0.25"/>
    <row r="35" spans="2:9" ht="25" customHeight="1" thickBot="1" x14ac:dyDescent="0.25">
      <c r="B35" s="35" t="s">
        <v>51</v>
      </c>
      <c r="C35" s="36"/>
      <c r="D35" s="36"/>
      <c r="E35" s="36"/>
      <c r="F35" s="37"/>
      <c r="G35" s="83">
        <f>Kalkulation!K4</f>
        <v>0</v>
      </c>
      <c r="H35" s="84"/>
      <c r="I35" s="85"/>
    </row>
    <row r="36" spans="2:9" ht="16" thickBot="1" x14ac:dyDescent="0.25"/>
    <row r="37" spans="2:9" ht="20" customHeight="1" thickBot="1" x14ac:dyDescent="0.25">
      <c r="B37" s="35" t="s">
        <v>52</v>
      </c>
      <c r="C37" s="36"/>
      <c r="D37" s="36"/>
      <c r="E37" s="36"/>
      <c r="F37" s="37"/>
      <c r="G37" s="41">
        <f>G38+G39+G40</f>
        <v>0</v>
      </c>
      <c r="H37" s="42"/>
      <c r="I37" s="43"/>
    </row>
    <row r="38" spans="2:9" ht="20" customHeight="1" thickBot="1" x14ac:dyDescent="0.25">
      <c r="B38" s="35" t="s">
        <v>53</v>
      </c>
      <c r="C38" s="36"/>
      <c r="D38" s="36"/>
      <c r="E38" s="36"/>
      <c r="F38" s="37"/>
      <c r="G38" s="38"/>
      <c r="H38" s="39"/>
      <c r="I38" s="40"/>
    </row>
    <row r="39" spans="2:9" ht="20" customHeight="1" thickBot="1" x14ac:dyDescent="0.25">
      <c r="B39" s="35" t="s">
        <v>54</v>
      </c>
      <c r="C39" s="36"/>
      <c r="D39" s="36"/>
      <c r="E39" s="36"/>
      <c r="F39" s="37"/>
      <c r="G39" s="38"/>
      <c r="H39" s="39"/>
      <c r="I39" s="40"/>
    </row>
    <row r="40" spans="2:9" ht="25" customHeight="1" thickBot="1" x14ac:dyDescent="0.25">
      <c r="B40" s="35" t="s">
        <v>55</v>
      </c>
      <c r="C40" s="36"/>
      <c r="D40" s="36"/>
      <c r="E40" s="36"/>
      <c r="F40" s="37"/>
      <c r="G40" s="38"/>
      <c r="H40" s="39"/>
      <c r="I40" s="40"/>
    </row>
    <row r="43" spans="2:9" x14ac:dyDescent="0.2">
      <c r="B43" s="65" t="s">
        <v>11</v>
      </c>
      <c r="C43" s="65"/>
      <c r="D43" s="65"/>
      <c r="E43" s="65"/>
    </row>
  </sheetData>
  <sheetProtection algorithmName="SHA-512" hashValue="0tLxPpxFlx0JDhSGae5xOWVWMPIhaBJcuaXY3N9de4i5OKHjhZ/CTYUN00GrserY9nOjpfv5D7a53A3Fzjjs9Q==" saltValue="YgRWhnVXp8TEeWa32KyJng==" spinCount="100000" sheet="1" objects="1" scenarios="1" selectLockedCells="1"/>
  <mergeCells count="33">
    <mergeCell ref="B11:C12"/>
    <mergeCell ref="D11:I12"/>
    <mergeCell ref="B43:E43"/>
    <mergeCell ref="E2:F3"/>
    <mergeCell ref="G2:H3"/>
    <mergeCell ref="B7:E7"/>
    <mergeCell ref="G7:H7"/>
    <mergeCell ref="B9:I9"/>
    <mergeCell ref="B14:C16"/>
    <mergeCell ref="D14:I16"/>
    <mergeCell ref="B18:C19"/>
    <mergeCell ref="D18:F19"/>
    <mergeCell ref="G18:G19"/>
    <mergeCell ref="H18:I19"/>
    <mergeCell ref="G35:I35"/>
    <mergeCell ref="B37:F37"/>
    <mergeCell ref="G37:I37"/>
    <mergeCell ref="B21:C22"/>
    <mergeCell ref="D21:I22"/>
    <mergeCell ref="B24:I24"/>
    <mergeCell ref="B26:I26"/>
    <mergeCell ref="B28:C28"/>
    <mergeCell ref="D28:E28"/>
    <mergeCell ref="B30:C30"/>
    <mergeCell ref="D30:E30"/>
    <mergeCell ref="D32:E32"/>
    <mergeCell ref="B35:F35"/>
    <mergeCell ref="B38:F38"/>
    <mergeCell ref="G38:I38"/>
    <mergeCell ref="B39:F39"/>
    <mergeCell ref="G39:I39"/>
    <mergeCell ref="B40:F40"/>
    <mergeCell ref="G40:I40"/>
  </mergeCells>
  <conditionalFormatting sqref="G35:I35">
    <cfRule type="cellIs" dxfId="11" priority="16" operator="equal">
      <formula>0</formula>
    </cfRule>
  </conditionalFormatting>
  <conditionalFormatting sqref="G37:I37">
    <cfRule type="cellIs" dxfId="10" priority="2" operator="equal">
      <formula>0</formula>
    </cfRule>
    <cfRule type="cellIs" dxfId="9" priority="14" operator="equal">
      <formula>0</formula>
    </cfRule>
    <cfRule type="cellIs" dxfId="8" priority="13" operator="equal">
      <formula>0</formula>
    </cfRule>
    <cfRule type="cellIs" dxfId="7" priority="1" operator="equal">
      <formula>"G37+G38+G40"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28"/>
  <sheetViews>
    <sheetView zoomScaleNormal="100" zoomScalePageLayoutView="45" workbookViewId="0">
      <selection activeCell="I12" sqref="I12"/>
    </sheetView>
  </sheetViews>
  <sheetFormatPr baseColWidth="10" defaultRowHeight="15" x14ac:dyDescent="0.2"/>
  <cols>
    <col min="1" max="1" width="8.6640625" customWidth="1"/>
    <col min="2" max="2" width="12.33203125" customWidth="1"/>
    <col min="3" max="3" width="13.1640625" bestFit="1" customWidth="1"/>
    <col min="4" max="4" width="10.6640625" bestFit="1" customWidth="1"/>
    <col min="6" max="7" width="7" customWidth="1"/>
    <col min="8" max="9" width="13.33203125" customWidth="1"/>
    <col min="11" max="11" width="12.83203125" customWidth="1"/>
  </cols>
  <sheetData>
    <row r="4" spans="1:11" ht="19" x14ac:dyDescent="0.25">
      <c r="A4" s="93" t="s">
        <v>12</v>
      </c>
      <c r="B4" s="94"/>
      <c r="C4" s="94"/>
      <c r="D4" s="94"/>
      <c r="E4" s="94"/>
      <c r="F4" s="94"/>
      <c r="G4" s="94"/>
      <c r="H4" s="94"/>
      <c r="I4" s="95"/>
      <c r="J4" s="11" t="s">
        <v>13</v>
      </c>
      <c r="K4" s="12">
        <f>K11+K18</f>
        <v>0</v>
      </c>
    </row>
    <row r="7" spans="1:11" ht="19" x14ac:dyDescent="0.25">
      <c r="A7" s="98" t="s">
        <v>0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30" customHeight="1" x14ac:dyDescent="0.2">
      <c r="A8" s="88" t="s">
        <v>16</v>
      </c>
      <c r="B8" s="86" t="s">
        <v>2</v>
      </c>
      <c r="C8" s="86"/>
      <c r="D8" s="86"/>
      <c r="E8" s="87" t="s">
        <v>4</v>
      </c>
      <c r="F8" s="86" t="s">
        <v>5</v>
      </c>
      <c r="G8" s="86"/>
      <c r="H8" s="86"/>
      <c r="I8" s="86"/>
      <c r="J8" s="86"/>
      <c r="K8" s="86" t="s">
        <v>9</v>
      </c>
    </row>
    <row r="9" spans="1:11" ht="32" x14ac:dyDescent="0.2">
      <c r="A9" s="89"/>
      <c r="B9" s="96" t="s">
        <v>15</v>
      </c>
      <c r="C9" s="1" t="s">
        <v>1</v>
      </c>
      <c r="D9" s="2" t="s">
        <v>3</v>
      </c>
      <c r="E9" s="87"/>
      <c r="F9" s="91" t="s">
        <v>6</v>
      </c>
      <c r="G9" s="91" t="s">
        <v>7</v>
      </c>
      <c r="H9" s="3" t="s">
        <v>8</v>
      </c>
      <c r="I9" s="3" t="s">
        <v>56</v>
      </c>
      <c r="J9" s="2" t="s">
        <v>3</v>
      </c>
      <c r="K9" s="86"/>
    </row>
    <row r="10" spans="1:11" ht="16" x14ac:dyDescent="0.2">
      <c r="A10" s="90"/>
      <c r="B10" s="97"/>
      <c r="C10" s="1" t="s">
        <v>14</v>
      </c>
      <c r="D10" s="1" t="s">
        <v>14</v>
      </c>
      <c r="E10" s="13" t="s">
        <v>14</v>
      </c>
      <c r="F10" s="92"/>
      <c r="G10" s="92"/>
      <c r="H10" s="3" t="s">
        <v>14</v>
      </c>
      <c r="I10" s="3" t="s">
        <v>14</v>
      </c>
      <c r="J10" s="20" t="s">
        <v>14</v>
      </c>
      <c r="K10" s="33" t="s">
        <v>14</v>
      </c>
    </row>
    <row r="11" spans="1:11" x14ac:dyDescent="0.2">
      <c r="A11" s="31"/>
      <c r="B11" s="15"/>
      <c r="C11" s="15"/>
      <c r="D11" s="19">
        <f>B11*C11</f>
        <v>0</v>
      </c>
      <c r="E11" s="17"/>
      <c r="F11" s="16"/>
      <c r="G11" s="14"/>
      <c r="H11" s="18"/>
      <c r="I11" s="17"/>
      <c r="J11" s="19">
        <f>(F11*G11*H11)+I11</f>
        <v>0</v>
      </c>
      <c r="K11" s="34">
        <f>D11+J11+E11</f>
        <v>0</v>
      </c>
    </row>
    <row r="12" spans="1:11" x14ac:dyDescent="0.2">
      <c r="B12" s="4"/>
      <c r="C12" s="4"/>
      <c r="D12" s="5"/>
      <c r="E12" s="6"/>
      <c r="F12" s="7"/>
      <c r="G12" s="8"/>
      <c r="H12" s="8"/>
      <c r="I12" s="6"/>
      <c r="J12" s="9"/>
      <c r="K12" s="10"/>
    </row>
    <row r="14" spans="1:11" ht="19" x14ac:dyDescent="0.25">
      <c r="A14" s="99" t="s">
        <v>10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ht="15" customHeight="1" x14ac:dyDescent="0.2">
      <c r="A15" s="88" t="s">
        <v>16</v>
      </c>
      <c r="B15" s="86" t="s">
        <v>2</v>
      </c>
      <c r="C15" s="86"/>
      <c r="D15" s="86"/>
      <c r="E15" s="87" t="s">
        <v>4</v>
      </c>
      <c r="F15" s="86" t="s">
        <v>5</v>
      </c>
      <c r="G15" s="86"/>
      <c r="H15" s="86"/>
      <c r="I15" s="86"/>
      <c r="J15" s="86"/>
      <c r="K15" s="86" t="s">
        <v>9</v>
      </c>
    </row>
    <row r="16" spans="1:11" ht="32" x14ac:dyDescent="0.2">
      <c r="A16" s="89"/>
      <c r="B16" s="96" t="s">
        <v>15</v>
      </c>
      <c r="C16" s="1" t="s">
        <v>1</v>
      </c>
      <c r="D16" s="2" t="s">
        <v>3</v>
      </c>
      <c r="E16" s="87"/>
      <c r="F16" s="91" t="s">
        <v>6</v>
      </c>
      <c r="G16" s="91" t="s">
        <v>7</v>
      </c>
      <c r="H16" s="3" t="s">
        <v>8</v>
      </c>
      <c r="I16" s="3" t="s">
        <v>56</v>
      </c>
      <c r="J16" s="2" t="s">
        <v>3</v>
      </c>
      <c r="K16" s="86"/>
    </row>
    <row r="17" spans="1:11" ht="16" x14ac:dyDescent="0.2">
      <c r="A17" s="90"/>
      <c r="B17" s="97"/>
      <c r="C17" s="1" t="s">
        <v>14</v>
      </c>
      <c r="D17" s="1" t="s">
        <v>14</v>
      </c>
      <c r="E17" s="13" t="s">
        <v>14</v>
      </c>
      <c r="F17" s="92"/>
      <c r="G17" s="92"/>
      <c r="H17" s="3" t="s">
        <v>14</v>
      </c>
      <c r="I17" s="3" t="s">
        <v>14</v>
      </c>
      <c r="J17" s="20" t="s">
        <v>14</v>
      </c>
      <c r="K17" s="2" t="s">
        <v>14</v>
      </c>
    </row>
    <row r="18" spans="1:11" x14ac:dyDescent="0.2">
      <c r="A18" s="31"/>
      <c r="B18" s="15"/>
      <c r="C18" s="15"/>
      <c r="D18" s="19">
        <f>B18*C18</f>
        <v>0</v>
      </c>
      <c r="E18" s="17"/>
      <c r="F18" s="16"/>
      <c r="G18" s="14"/>
      <c r="H18" s="18"/>
      <c r="I18" s="17"/>
      <c r="J18" s="19">
        <f>(F18*G18*H18)+I18</f>
        <v>0</v>
      </c>
      <c r="K18" s="21">
        <f>D18+E18+J18</f>
        <v>0</v>
      </c>
    </row>
    <row r="28" spans="1:11" x14ac:dyDescent="0.2">
      <c r="A28" s="65" t="s">
        <v>11</v>
      </c>
      <c r="B28" s="65"/>
      <c r="C28" s="65"/>
      <c r="D28" s="65"/>
    </row>
  </sheetData>
  <sheetProtection algorithmName="SHA-512" hashValue="v0mvoxoxlWIeSlyHu7iPW0HzhjR7CVV5wABXJAgGR7JA9TFhP41RE2Q7k1myIqO3rEzyyJd2Jv8ndpVEfdx40Q==" saltValue="wpbmXapVboqbJ2GHzIzXwQ==" spinCount="100000" sheet="1" objects="1" scenarios="1" selectLockedCells="1"/>
  <mergeCells count="20">
    <mergeCell ref="A28:D28"/>
    <mergeCell ref="A4:I4"/>
    <mergeCell ref="A8:A10"/>
    <mergeCell ref="B9:B10"/>
    <mergeCell ref="F9:F10"/>
    <mergeCell ref="G9:G10"/>
    <mergeCell ref="A7:K7"/>
    <mergeCell ref="A14:K14"/>
    <mergeCell ref="B15:D15"/>
    <mergeCell ref="E15:E16"/>
    <mergeCell ref="F15:J15"/>
    <mergeCell ref="K15:K16"/>
    <mergeCell ref="B16:B17"/>
    <mergeCell ref="B8:D8"/>
    <mergeCell ref="E8:E9"/>
    <mergeCell ref="K8:K9"/>
    <mergeCell ref="F8:J8"/>
    <mergeCell ref="A15:A17"/>
    <mergeCell ref="F16:F17"/>
    <mergeCell ref="G16:G17"/>
  </mergeCells>
  <conditionalFormatting sqref="D11:D12">
    <cfRule type="cellIs" dxfId="6" priority="4" operator="equal">
      <formula>0</formula>
    </cfRule>
  </conditionalFormatting>
  <conditionalFormatting sqref="D18">
    <cfRule type="cellIs" dxfId="5" priority="9" operator="equal">
      <formula>0</formula>
    </cfRule>
  </conditionalFormatting>
  <conditionalFormatting sqref="J11:J12">
    <cfRule type="cellIs" dxfId="4" priority="29" operator="equal">
      <formula>" -   € "</formula>
    </cfRule>
  </conditionalFormatting>
  <conditionalFormatting sqref="J18">
    <cfRule type="cellIs" dxfId="3" priority="3" operator="equal">
      <formula>" -   € "</formula>
    </cfRule>
  </conditionalFormatting>
  <conditionalFormatting sqref="J11:K12">
    <cfRule type="cellIs" dxfId="2" priority="27" operator="equal">
      <formula>0</formula>
    </cfRule>
  </conditionalFormatting>
  <conditionalFormatting sqref="J18:K18">
    <cfRule type="cellIs" dxfId="1" priority="1" operator="equal">
      <formula>0</formula>
    </cfRule>
  </conditionalFormatting>
  <conditionalFormatting sqref="K4">
    <cfRule type="cellIs" dxfId="0" priority="10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40"/>
  <sheetViews>
    <sheetView zoomScaleNormal="100" workbookViewId="0">
      <selection activeCell="B14" sqref="B14"/>
    </sheetView>
  </sheetViews>
  <sheetFormatPr baseColWidth="10" defaultRowHeight="15" x14ac:dyDescent="0.2"/>
  <cols>
    <col min="2" max="2" width="4.6640625" customWidth="1"/>
  </cols>
  <sheetData>
    <row r="5" spans="1:3" x14ac:dyDescent="0.2">
      <c r="A5" t="s">
        <v>17</v>
      </c>
    </row>
    <row r="7" spans="1:3" x14ac:dyDescent="0.2">
      <c r="A7" s="100" t="s">
        <v>22</v>
      </c>
      <c r="B7" t="s">
        <v>18</v>
      </c>
    </row>
    <row r="8" spans="1:3" x14ac:dyDescent="0.2">
      <c r="A8" s="100"/>
      <c r="B8" t="s">
        <v>19</v>
      </c>
    </row>
    <row r="9" spans="1:3" x14ac:dyDescent="0.2">
      <c r="A9" s="100"/>
      <c r="B9" t="s">
        <v>20</v>
      </c>
    </row>
    <row r="10" spans="1:3" x14ac:dyDescent="0.2">
      <c r="A10" s="100"/>
      <c r="B10" t="s">
        <v>21</v>
      </c>
    </row>
    <row r="12" spans="1:3" x14ac:dyDescent="0.2">
      <c r="A12" s="22" t="s">
        <v>22</v>
      </c>
      <c r="B12" t="s">
        <v>23</v>
      </c>
    </row>
    <row r="14" spans="1:3" x14ac:dyDescent="0.2">
      <c r="B14" s="14"/>
      <c r="C14" t="s">
        <v>24</v>
      </c>
    </row>
    <row r="16" spans="1:3" x14ac:dyDescent="0.2">
      <c r="B16" s="14"/>
      <c r="C16" t="s">
        <v>25</v>
      </c>
    </row>
    <row r="17" spans="1:8" x14ac:dyDescent="0.2">
      <c r="C17" t="s">
        <v>26</v>
      </c>
    </row>
    <row r="19" spans="1:8" x14ac:dyDescent="0.2">
      <c r="A19" s="22" t="s">
        <v>22</v>
      </c>
      <c r="B19" t="s">
        <v>27</v>
      </c>
    </row>
    <row r="21" spans="1:8" x14ac:dyDescent="0.2">
      <c r="A21" s="22" t="s">
        <v>22</v>
      </c>
      <c r="B21" t="s">
        <v>28</v>
      </c>
    </row>
    <row r="22" spans="1:8" x14ac:dyDescent="0.2">
      <c r="B22" t="s">
        <v>29</v>
      </c>
    </row>
    <row r="24" spans="1:8" x14ac:dyDescent="0.2">
      <c r="A24" s="22" t="s">
        <v>22</v>
      </c>
      <c r="B24" t="s">
        <v>30</v>
      </c>
    </row>
    <row r="25" spans="1:8" x14ac:dyDescent="0.2">
      <c r="B25" t="s">
        <v>31</v>
      </c>
    </row>
    <row r="28" spans="1:8" x14ac:dyDescent="0.2">
      <c r="E28" s="102"/>
      <c r="F28" s="103"/>
      <c r="G28" s="103"/>
      <c r="H28" s="104"/>
    </row>
    <row r="29" spans="1:8" x14ac:dyDescent="0.2">
      <c r="E29" s="105"/>
      <c r="F29" s="106"/>
      <c r="G29" s="106"/>
      <c r="H29" s="107"/>
    </row>
    <row r="30" spans="1:8" ht="20" customHeight="1" x14ac:dyDescent="0.2">
      <c r="A30" s="72"/>
      <c r="B30" s="101"/>
      <c r="C30" s="73"/>
      <c r="E30" s="108"/>
      <c r="F30" s="109"/>
      <c r="G30" s="109"/>
      <c r="H30" s="110"/>
    </row>
    <row r="31" spans="1:8" x14ac:dyDescent="0.2">
      <c r="A31" t="s">
        <v>32</v>
      </c>
      <c r="E31" t="s">
        <v>33</v>
      </c>
    </row>
    <row r="32" spans="1:8" x14ac:dyDescent="0.2">
      <c r="E32" t="s">
        <v>34</v>
      </c>
    </row>
    <row r="33" spans="1:5" x14ac:dyDescent="0.2">
      <c r="E33" t="s">
        <v>35</v>
      </c>
    </row>
    <row r="34" spans="1:5" x14ac:dyDescent="0.2">
      <c r="E34" t="s">
        <v>36</v>
      </c>
    </row>
    <row r="40" spans="1:5" x14ac:dyDescent="0.2">
      <c r="A40" s="65" t="s">
        <v>11</v>
      </c>
      <c r="B40" s="65"/>
      <c r="C40" s="65"/>
      <c r="D40" s="65"/>
    </row>
  </sheetData>
  <sheetProtection algorithmName="SHA-512" hashValue="KmNmJeJKWTCiY4n+XDYyUrAixtgHav/00weX246UtFCOcG5rh5RoN0jHJz/VMvDWF7HTRiQRD9l7ExwvSxcH6A==" saltValue="5nLGIoOzytoW1sO8LNOCwA==" spinCount="100000" sheet="1" objects="1" scenarios="1"/>
  <mergeCells count="4">
    <mergeCell ref="A7:A10"/>
    <mergeCell ref="A40:D40"/>
    <mergeCell ref="A30:C30"/>
    <mergeCell ref="E28:H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Antrag</vt:lpstr>
      <vt:lpstr>Kalkulation</vt:lpstr>
      <vt:lpstr>Erklärung</vt:lpstr>
      <vt:lpstr>Antrag!Druckbereich</vt:lpstr>
      <vt:lpstr>Kalkulation!Druckbereich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Weise</dc:creator>
  <cp:lastModifiedBy>Göbhardt, Constance</cp:lastModifiedBy>
  <cp:lastPrinted>2022-05-24T07:54:36Z</cp:lastPrinted>
  <dcterms:created xsi:type="dcterms:W3CDTF">2022-05-20T14:34:39Z</dcterms:created>
  <dcterms:modified xsi:type="dcterms:W3CDTF">2023-11-03T10:22:53Z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2023-11-03T10:22:53Z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b4c04f04-e81d-4753-a1c4-181c8f567728</vt:lpwstr>
  </property>
  <property fmtid="{D5CDD505-2E9C-101B-9397-08002B2CF9AE}" pid="8" name="MSIP_Label_3ba795ab-15c1-4914-8920-a78e51f91a87_ContentBits">
    <vt:lpwstr>0</vt:lpwstr>
  </property>
</Properties>
</file>